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ormación LDF\"/>
    </mc:Choice>
  </mc:AlternateContent>
  <xr:revisionPtr revIDLastSave="0" documentId="13_ncr:1_{496CF2F1-4485-41C8-B759-237A9917C024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84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F47" i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<sst xmlns="http://schemas.openxmlformats.org/spreadsheetml/2006/main" count="128" uniqueCount="125">
  <si>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</si>
  <si>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</si>
  <si>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</si>
  <si>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</si>
  <si>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</si>
  <si>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</si>
  <si>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</si>
  <si>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</si>
  <si>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</si>
  <si>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</si>
  <si>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</si>
  <si>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</si>
  <si>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</si>
  <si>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</si>
  <si>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</si>
  <si>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</si>
  <si>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</si>
  <si>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</si>
  <si>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</si>
  <si>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</si>
  <si>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</si>
  <si>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</si>
  <si>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</si>
  <si>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</si>
  <si>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</si>
  <si>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</si>
  <si>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</si>
  <si>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</si>
  <si>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</si>
  <si>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</si>
  <si>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</si>
  <si>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</si>
  <si>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</si>
  <si>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</si>
  <si>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</si>
  <si>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</si>
  <si>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</si>
  <si>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</si>
  <si>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</si>
  <si>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</si>
  <si>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</si>
  <si>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</si>
  <si>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</si>
  <si>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</si>
  <si>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</si>
  <si>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</si>
  <si>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</si>
  <si>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</si>
  <si>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</si>
  <si>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</si>
  <si>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</si>
  <si>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</si>
  <si>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</si>
  <si>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</si>
  <si>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</si>
  <si>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</si>
  <si>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</si>
  <si>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</si>
  <si>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</si>
  <si>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</si>
  <si>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</si>
  <si>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</si>
  <si>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</si>
  <si>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</si>
  <si>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</si>
  <si>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</si>
  <si>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</si>
  <si>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</si>
  <si>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</si>
  <si>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</si>
  <si>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</si>
  <si>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</si>
  <si>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</si>
  <si>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</si>
  <si>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</si>
  <si>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</si>
  <si>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</si>
  <si>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</si>
  <si>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</si>
  <si>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</si>
  <si>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</si>
  <si>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</si>
  <si>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</si>
  <si>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</si>
  <si>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</si>
  <si>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</si>
  <si>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</si>
  <si>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</si>
  <si>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</si>
  <si>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</si>
  <si>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</si>
  <si>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</si>
  <si>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</si>
  <si>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</si>
  <si>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</si>
  <si>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</si>
  <si>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</si>
  <si>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</si>
  <si>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</si>
  <si>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</si>
  <si>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</si>
  <si>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</si>
  <si>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</si>
  <si>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</si>
  <si>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</si>
  <si>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</si>
  <si>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</si>
  <si>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</si>
  <si>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</si>
  <si>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</si>
  <si>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</si>
  <si>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</si>
  <si>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</si>
  <si>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</si>
  <si>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</si>
  <si>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</si>
  <si>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</si>
  <si>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</si>
  <si>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</si>
  <si>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</si>
  <si>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</si>
  <si>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2021 (d)</t>
  </si>
  <si>
    <t>31 de diciembre de 2020 (e)</t>
  </si>
  <si>
    <t>Municipio de Chihuahua a)</t>
  </si>
  <si>
    <t>Al 30 de septiembre de 2021 y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</si>
</sst>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F73" sqref="F73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123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20">
        <f>SUM(C10:C16)</f>
        <v>501899930.09000003</v>
      </c>
      <c r="D9" s="20">
        <f>SUM(D10:D16)</f>
        <v>193986660.64000002</v>
      </c>
      <c r="E9" s="11" t="s">
        <v>9</v>
      </c>
      <c r="F9" s="20">
        <f>SUM(F10:F18)</f>
        <v>131311293.96000001</v>
      </c>
      <c r="G9" s="20">
        <f>SUM(G10:G18)</f>
        <v>141332365.66</v>
      </c>
    </row>
    <row r="10" spans="2:8" x14ac:dyDescent="0.25">
      <c r="B10" s="12" t="s">
        <v>10</v>
      </c>
      <c r="C10" s="26">
        <v>962550</v>
      </c>
      <c r="D10" s="26">
        <v>1067550</v>
      </c>
      <c r="E10" s="13" t="s">
        <v>11</v>
      </c>
      <c r="F10" s="26">
        <v>0</v>
      </c>
      <c r="G10" s="26">
        <v>0</v>
      </c>
    </row>
    <row r="11" spans="2:8" x14ac:dyDescent="0.25">
      <c r="B11" s="12" t="s">
        <v>12</v>
      </c>
      <c r="C11" s="26">
        <v>431384953.35000002</v>
      </c>
      <c r="D11" s="26">
        <v>189909754.99000001</v>
      </c>
      <c r="E11" s="13" t="s">
        <v>13</v>
      </c>
      <c r="F11" s="26">
        <v>8089827.8799999999</v>
      </c>
      <c r="G11" s="26">
        <v>66141921.039999999</v>
      </c>
    </row>
    <row r="12" spans="2:8" ht="24" x14ac:dyDescent="0.25">
      <c r="B12" s="12" t="s">
        <v>14</v>
      </c>
      <c r="C12" s="26">
        <v>0</v>
      </c>
      <c r="D12" s="26">
        <v>0</v>
      </c>
      <c r="E12" s="13" t="s">
        <v>15</v>
      </c>
      <c r="F12" s="26">
        <v>74668702.890000001</v>
      </c>
      <c r="G12" s="26">
        <v>68945781.099999994</v>
      </c>
    </row>
    <row r="13" spans="2:8" ht="24" x14ac:dyDescent="0.25">
      <c r="B13" s="12" t="s">
        <v>16</v>
      </c>
      <c r="C13" s="26">
        <v>69244234.480000004</v>
      </c>
      <c r="D13" s="26">
        <v>40273.81</v>
      </c>
      <c r="E13" s="13" t="s">
        <v>17</v>
      </c>
      <c r="F13" s="26">
        <v>0</v>
      </c>
      <c r="G13" s="26">
        <v>0</v>
      </c>
    </row>
    <row r="14" spans="2:8" ht="22.15" customHeight="1" x14ac:dyDescent="0.25">
      <c r="B14" s="12" t="s">
        <v>18</v>
      </c>
      <c r="C14" s="26">
        <v>0</v>
      </c>
      <c r="D14" s="26">
        <v>0</v>
      </c>
      <c r="E14" s="13" t="s">
        <v>19</v>
      </c>
      <c r="F14" s="26">
        <v>0</v>
      </c>
      <c r="G14" s="26">
        <v>0</v>
      </c>
    </row>
    <row r="15" spans="2:8" ht="24" x14ac:dyDescent="0.25">
      <c r="B15" s="12" t="s">
        <v>20</v>
      </c>
      <c r="C15" s="26">
        <v>308192.26</v>
      </c>
      <c r="D15" s="26">
        <v>2969081.84</v>
      </c>
      <c r="E15" s="13" t="s">
        <v>21</v>
      </c>
      <c r="F15" s="26">
        <v>0</v>
      </c>
      <c r="G15" s="26">
        <v>0</v>
      </c>
    </row>
    <row r="16" spans="2:8" ht="24" x14ac:dyDescent="0.25">
      <c r="B16" s="12" t="s">
        <v>22</v>
      </c>
      <c r="C16" s="26">
        <v>0</v>
      </c>
      <c r="D16" s="26">
        <v>0</v>
      </c>
      <c r="E16" s="13" t="s">
        <v>23</v>
      </c>
      <c r="F16" s="26">
        <v>48453485.380000003</v>
      </c>
      <c r="G16" s="26">
        <v>6047985.6200000001</v>
      </c>
    </row>
    <row r="17" spans="2:7" ht="24" x14ac:dyDescent="0.25">
      <c r="B17" s="10" t="s">
        <v>24</v>
      </c>
      <c r="C17" s="20">
        <f>SUM(C18:C24)</f>
        <v>10749100.579999998</v>
      </c>
      <c r="D17" s="20">
        <f>SUM(D18:D24)</f>
        <v>48271668.519999996</v>
      </c>
      <c r="E17" s="13" t="s">
        <v>25</v>
      </c>
      <c r="F17" s="26">
        <v>0</v>
      </c>
      <c r="G17" s="26">
        <v>0</v>
      </c>
    </row>
    <row r="18" spans="2:7" x14ac:dyDescent="0.25">
      <c r="B18" s="12" t="s">
        <v>26</v>
      </c>
      <c r="C18" s="26">
        <v>0</v>
      </c>
      <c r="D18" s="26">
        <v>0</v>
      </c>
      <c r="E18" s="13" t="s">
        <v>27</v>
      </c>
      <c r="F18" s="26">
        <v>99277.81</v>
      </c>
      <c r="G18" s="26">
        <v>196677.9</v>
      </c>
    </row>
    <row r="19" spans="2:7" x14ac:dyDescent="0.25">
      <c r="B19" s="12" t="s">
        <v>28</v>
      </c>
      <c r="C19" s="26">
        <v>0</v>
      </c>
      <c r="D19" s="26">
        <v>0</v>
      </c>
      <c r="E19" s="11" t="s">
        <v>29</v>
      </c>
      <c r="F19" s="20">
        <f>SUM(F20:F22)</f>
        <v>0</v>
      </c>
      <c r="G19" s="20">
        <f>SUM(G20:G22)</f>
        <v>13253428.220000001</v>
      </c>
    </row>
    <row r="20" spans="2:7" ht="24" x14ac:dyDescent="0.25">
      <c r="B20" s="12" t="s">
        <v>30</v>
      </c>
      <c r="C20" s="26">
        <v>1976171.69</v>
      </c>
      <c r="D20" s="26">
        <v>1305244</v>
      </c>
      <c r="E20" s="13" t="s">
        <v>31</v>
      </c>
      <c r="F20" s="26">
        <v>0</v>
      </c>
      <c r="G20" s="26">
        <v>0</v>
      </c>
    </row>
    <row r="21" spans="2:7" ht="24" x14ac:dyDescent="0.25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ht="24" x14ac:dyDescent="0.25">
      <c r="B22" s="12" t="s">
        <v>34</v>
      </c>
      <c r="C22" s="26">
        <v>8311852.3499999996</v>
      </c>
      <c r="D22" s="26">
        <v>46505347.979999997</v>
      </c>
      <c r="E22" s="13" t="s">
        <v>35</v>
      </c>
      <c r="F22" s="26">
        <v>0</v>
      </c>
      <c r="G22" s="26">
        <v>13253428.220000001</v>
      </c>
    </row>
    <row r="23" spans="2:7" ht="24" x14ac:dyDescent="0.25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128757142.18000001</v>
      </c>
    </row>
    <row r="24" spans="2:7" ht="24" x14ac:dyDescent="0.25">
      <c r="B24" s="12" t="s">
        <v>38</v>
      </c>
      <c r="C24" s="26">
        <v>461076.54</v>
      </c>
      <c r="D24" s="26">
        <v>461076.54</v>
      </c>
      <c r="E24" s="13" t="s">
        <v>39</v>
      </c>
      <c r="F24" s="26">
        <v>0</v>
      </c>
      <c r="G24" s="26">
        <v>128757142.18000001</v>
      </c>
    </row>
    <row r="25" spans="2:7" ht="24" x14ac:dyDescent="0.25">
      <c r="B25" s="10" t="s">
        <v>40</v>
      </c>
      <c r="C25" s="20">
        <f>SUM(C26:C30)</f>
        <v>66821725.859999999</v>
      </c>
      <c r="D25" s="20">
        <f>SUM(D26:D30)</f>
        <v>28576879.869999997</v>
      </c>
      <c r="E25" s="13" t="s">
        <v>41</v>
      </c>
      <c r="F25" s="26">
        <v>0</v>
      </c>
      <c r="G25" s="26">
        <v>0</v>
      </c>
    </row>
    <row r="26" spans="2:7" ht="24" x14ac:dyDescent="0.25">
      <c r="B26" s="12" t="s">
        <v>42</v>
      </c>
      <c r="C26" s="26">
        <v>2127340.2400000002</v>
      </c>
      <c r="D26" s="26">
        <v>2127340.2400000002</v>
      </c>
      <c r="E26" s="11" t="s">
        <v>43</v>
      </c>
      <c r="F26" s="27">
        <v>0</v>
      </c>
      <c r="G26" s="27">
        <v>0</v>
      </c>
    </row>
    <row r="27" spans="2:7" ht="24" x14ac:dyDescent="0.25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15" customHeight="1" x14ac:dyDescent="0.25">
      <c r="B29" s="12" t="s">
        <v>48</v>
      </c>
      <c r="C29" s="26">
        <v>64694385.619999997</v>
      </c>
      <c r="D29" s="26">
        <v>26449539.629999999</v>
      </c>
      <c r="E29" s="13" t="s">
        <v>49</v>
      </c>
      <c r="F29" s="26">
        <v>0</v>
      </c>
      <c r="G29" s="26">
        <v>0</v>
      </c>
    </row>
    <row r="30" spans="2:7" ht="28.9" customHeight="1" x14ac:dyDescent="0.25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4" x14ac:dyDescent="0.25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44042264.5</v>
      </c>
      <c r="G31" s="20">
        <f>SUM(G32:G37)</f>
        <v>37523534.310000002</v>
      </c>
    </row>
    <row r="32" spans="2:7" x14ac:dyDescent="0.25">
      <c r="B32" s="12" t="s">
        <v>54</v>
      </c>
      <c r="C32" s="26">
        <v>0</v>
      </c>
      <c r="D32" s="26">
        <v>0</v>
      </c>
      <c r="E32" s="13" t="s">
        <v>55</v>
      </c>
      <c r="F32" s="26">
        <v>44041813.909999996</v>
      </c>
      <c r="G32" s="26">
        <v>34720874.890000001</v>
      </c>
    </row>
    <row r="33" spans="2:7" x14ac:dyDescent="0.25">
      <c r="B33" s="12" t="s">
        <v>56</v>
      </c>
      <c r="C33" s="26">
        <v>0</v>
      </c>
      <c r="D33" s="26">
        <v>0</v>
      </c>
      <c r="E33" s="13" t="s">
        <v>57</v>
      </c>
      <c r="F33" s="26">
        <v>450.59</v>
      </c>
      <c r="G33" s="26">
        <v>2802659.42</v>
      </c>
    </row>
    <row r="34" spans="2:7" ht="24" x14ac:dyDescent="0.25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4" x14ac:dyDescent="0.25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4" x14ac:dyDescent="0.25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25">
      <c r="B37" s="10" t="s">
        <v>64</v>
      </c>
      <c r="C37" s="27">
        <v>4109619.97</v>
      </c>
      <c r="D37" s="27">
        <v>3184060.7</v>
      </c>
      <c r="E37" s="13" t="s">
        <v>65</v>
      </c>
      <c r="F37" s="26">
        <v>0</v>
      </c>
      <c r="G37" s="26">
        <v>0</v>
      </c>
    </row>
    <row r="38" spans="2:7" ht="24" x14ac:dyDescent="0.25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75317689.540000007</v>
      </c>
      <c r="G38" s="20">
        <f>SUM(G39:G41)</f>
        <v>43841.1</v>
      </c>
    </row>
    <row r="39" spans="2:7" ht="24" x14ac:dyDescent="0.25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25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25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75317689.540000007</v>
      </c>
      <c r="G41" s="26">
        <v>43841.1</v>
      </c>
    </row>
    <row r="42" spans="2:7" x14ac:dyDescent="0.25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14126087.57</v>
      </c>
      <c r="G42" s="20">
        <f>SUM(G43:G45)</f>
        <v>22357158.890000001</v>
      </c>
    </row>
    <row r="43" spans="2:7" ht="24" x14ac:dyDescent="0.25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4" x14ac:dyDescent="0.25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25">
      <c r="B45" s="12" t="s">
        <v>80</v>
      </c>
      <c r="C45" s="26">
        <v>0</v>
      </c>
      <c r="D45" s="26">
        <v>0</v>
      </c>
      <c r="E45" s="13" t="s">
        <v>81</v>
      </c>
      <c r="F45" s="26">
        <v>14126087.57</v>
      </c>
      <c r="G45" s="26">
        <v>22357158.890000001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82</v>
      </c>
      <c r="C47" s="20">
        <f>SUM(C41,C38,C37,C31,C25,C17,C9)</f>
        <v>583580376.5</v>
      </c>
      <c r="D47" s="20">
        <f>SUM(D41,D38,D37,D31,D25,D17,D9)</f>
        <v>274019269.73000002</v>
      </c>
      <c r="E47" s="14" t="s">
        <v>83</v>
      </c>
      <c r="F47" s="20">
        <f>SUM(F42,F38,F31,F27,F26,F23,F19,F9)</f>
        <v>264797335.57000002</v>
      </c>
      <c r="G47" s="20">
        <f>SUM(G42,G38,G31,G27,G26,G23,G19,G9)</f>
        <v>343267470.36000001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25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ht="24" x14ac:dyDescent="0.25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4" x14ac:dyDescent="0.25">
      <c r="B52" s="10" t="s">
        <v>90</v>
      </c>
      <c r="C52" s="26">
        <v>1582202856.6099999</v>
      </c>
      <c r="D52" s="26">
        <v>1839877751.55</v>
      </c>
      <c r="E52" s="11" t="s">
        <v>91</v>
      </c>
      <c r="F52" s="26">
        <v>0</v>
      </c>
      <c r="G52" s="26">
        <v>4</v>
      </c>
    </row>
    <row r="53" spans="2:7" x14ac:dyDescent="0.25">
      <c r="B53" s="10" t="s">
        <v>92</v>
      </c>
      <c r="C53" s="26">
        <v>1138822140.5799999</v>
      </c>
      <c r="D53" s="26">
        <v>1140714550.1600001</v>
      </c>
      <c r="E53" s="11" t="s">
        <v>93</v>
      </c>
      <c r="F53" s="26">
        <v>0</v>
      </c>
      <c r="G53" s="26">
        <v>0</v>
      </c>
    </row>
    <row r="54" spans="2:7" ht="24" x14ac:dyDescent="0.25">
      <c r="B54" s="10" t="s">
        <v>94</v>
      </c>
      <c r="C54" s="26">
        <v>84655141.150000006</v>
      </c>
      <c r="D54" s="26">
        <v>85196610.030000001</v>
      </c>
      <c r="E54" s="11" t="s">
        <v>95</v>
      </c>
      <c r="F54" s="26">
        <v>0</v>
      </c>
      <c r="G54" s="26">
        <v>0</v>
      </c>
    </row>
    <row r="55" spans="2:7" ht="21" customHeight="1" x14ac:dyDescent="0.25">
      <c r="B55" s="10" t="s">
        <v>96</v>
      </c>
      <c r="C55" s="26">
        <v>-952398531.97000003</v>
      </c>
      <c r="D55" s="26">
        <v>-888604904.10000002</v>
      </c>
      <c r="E55" s="11" t="s">
        <v>97</v>
      </c>
      <c r="F55" s="26">
        <v>60522675.609999999</v>
      </c>
      <c r="G55" s="26">
        <v>60522675.609999999</v>
      </c>
    </row>
    <row r="56" spans="2:7" x14ac:dyDescent="0.25">
      <c r="B56" s="10" t="s">
        <v>98</v>
      </c>
      <c r="C56" s="26">
        <v>0</v>
      </c>
      <c r="D56" s="26">
        <v>13303002.619999999</v>
      </c>
      <c r="E56" s="14"/>
      <c r="F56" s="21"/>
      <c r="G56" s="21"/>
    </row>
    <row r="57" spans="2:7" ht="24" x14ac:dyDescent="0.25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60522675.609999999</v>
      </c>
      <c r="G57" s="20">
        <f>SUM(G50:G55)</f>
        <v>60522679.609999999</v>
      </c>
    </row>
    <row r="58" spans="2:7" x14ac:dyDescent="0.25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102</v>
      </c>
      <c r="F59" s="20">
        <f>SUM(F47,F57)</f>
        <v>325320011.18000001</v>
      </c>
      <c r="G59" s="20">
        <f>SUM(G47,G57)</f>
        <v>403790149.97000003</v>
      </c>
    </row>
    <row r="60" spans="2:7" ht="24" x14ac:dyDescent="0.25">
      <c r="B60" s="4" t="s">
        <v>103</v>
      </c>
      <c r="C60" s="20">
        <f>SUM(C50:C58)</f>
        <v>1853281606.3699996</v>
      </c>
      <c r="D60" s="20">
        <f>SUM(D50:D58)</f>
        <v>2190487010.2600002</v>
      </c>
      <c r="E60" s="11"/>
      <c r="F60" s="21"/>
      <c r="G60" s="21"/>
    </row>
    <row r="61" spans="2:7" x14ac:dyDescent="0.25">
      <c r="B61" s="10"/>
      <c r="C61" s="21"/>
      <c r="D61" s="21"/>
      <c r="E61" s="14" t="s">
        <v>104</v>
      </c>
      <c r="F61" s="21"/>
      <c r="G61" s="21"/>
    </row>
    <row r="62" spans="2:7" x14ac:dyDescent="0.25">
      <c r="B62" s="4" t="s">
        <v>105</v>
      </c>
      <c r="C62" s="20">
        <f>SUM(C47,C60)</f>
        <v>2436861982.8699999</v>
      </c>
      <c r="D62" s="20">
        <f>SUM(D47,D60)</f>
        <v>2464506279.9900002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106</v>
      </c>
      <c r="F63" s="20">
        <f>SUM(F64:F66)</f>
        <v>602919878.85000002</v>
      </c>
      <c r="G63" s="20">
        <f>SUM(G64:G66)</f>
        <v>650545372.19000006</v>
      </c>
    </row>
    <row r="64" spans="2:7" x14ac:dyDescent="0.25">
      <c r="B64" s="15"/>
      <c r="C64" s="23"/>
      <c r="D64" s="23"/>
      <c r="E64" s="11" t="s">
        <v>107</v>
      </c>
      <c r="F64" s="26">
        <v>0</v>
      </c>
      <c r="G64" s="26">
        <v>177604629.34</v>
      </c>
    </row>
    <row r="65" spans="2:7" x14ac:dyDescent="0.25">
      <c r="B65" s="15"/>
      <c r="C65" s="23"/>
      <c r="D65" s="23"/>
      <c r="E65" s="11" t="s">
        <v>108</v>
      </c>
      <c r="F65" s="26">
        <v>602919878.85000002</v>
      </c>
      <c r="G65" s="26">
        <v>472940742.85000002</v>
      </c>
    </row>
    <row r="66" spans="2:7" x14ac:dyDescent="0.25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110</v>
      </c>
      <c r="F68" s="20">
        <f>SUM(F69:F73)</f>
        <v>1508622092.8400009</v>
      </c>
      <c r="G68" s="20">
        <f>SUM(G69:G73)</f>
        <v>1410170757.8299997</v>
      </c>
    </row>
    <row r="69" spans="2:7" x14ac:dyDescent="0.25">
      <c r="B69" s="15"/>
      <c r="C69" s="23"/>
      <c r="D69" s="23"/>
      <c r="E69" s="11" t="s">
        <v>111</v>
      </c>
      <c r="F69" s="26">
        <v>548961666.54000092</v>
      </c>
      <c r="G69" s="26">
        <v>42414265.009999752</v>
      </c>
    </row>
    <row r="70" spans="2:7" x14ac:dyDescent="0.25">
      <c r="B70" s="15"/>
      <c r="C70" s="23"/>
      <c r="D70" s="23"/>
      <c r="E70" s="11" t="s">
        <v>112</v>
      </c>
      <c r="F70" s="26">
        <v>433699131.10000002</v>
      </c>
      <c r="G70" s="26">
        <v>841795197.62</v>
      </c>
    </row>
    <row r="71" spans="2:7" x14ac:dyDescent="0.25">
      <c r="B71" s="15"/>
      <c r="C71" s="23"/>
      <c r="D71" s="23"/>
      <c r="E71" s="11" t="s">
        <v>113</v>
      </c>
      <c r="F71" s="26"/>
      <c r="G71" s="26"/>
    </row>
    <row r="72" spans="2:7" x14ac:dyDescent="0.25">
      <c r="B72" s="15"/>
      <c r="C72" s="23"/>
      <c r="D72" s="23"/>
      <c r="E72" s="11" t="s">
        <v>114</v>
      </c>
      <c r="F72" s="26"/>
      <c r="G72" s="26"/>
    </row>
    <row r="73" spans="2:7" ht="24" x14ac:dyDescent="0.25">
      <c r="B73" s="15"/>
      <c r="C73" s="23"/>
      <c r="D73" s="23"/>
      <c r="E73" s="11" t="s">
        <v>115</v>
      </c>
      <c r="F73" s="26">
        <v>525961295.19999999</v>
      </c>
      <c r="G73" s="26">
        <v>525961295.19999999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119</v>
      </c>
      <c r="F79" s="20">
        <f>SUM(F63,F68,F75)</f>
        <v>2111541971.690001</v>
      </c>
      <c r="G79" s="20">
        <f>SUM(G63,G68,G75)</f>
        <v>2060716130.0199997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120</v>
      </c>
      <c r="F81" s="20">
        <f>SUM(F59,F79)</f>
        <v>2436861982.8700008</v>
      </c>
      <c r="G81" s="20">
        <f>SUM(G59,G79)</f>
        <v>2464506279.9899998</v>
      </c>
    </row>
    <row r="82" spans="2:7" ht="14.25" customHeight="1" thickBot="1" x14ac:dyDescent="0.3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algorithmName="SHA-512" hashValue="p8k7pb45JmuFYX1xUwJly6waHAmp1dXVDuVRSK4FIegM/Zwua1ZxGJ5fpyngqr8SOWoEeT4kAw/4gup9sPwcZw==" saltValue="CvUJdUmNObnl6ieGdW8t1A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1.1417322834645669" bottom="0.74803149606299213" header="0.31496062992125984" footer="0.31496062992125984"/>
  <pageSetup scale="87" fitToHeight="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2021-09-27T15:55:51Z</cp:lastPrinted>
  <dcterms:created xsi:type="dcterms:W3CDTF">2020-01-08T19:54:23Z</dcterms:created>
  <dcterms:modified xsi:type="dcterms:W3CDTF">2021-10-15T19:52:37Z</dcterms:modified>
</cp:coreProperties>
</file>